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4" documentId="8_{794EB448-9A0C-40FB-A793-BA1D02F5A1A6}" xr6:coauthVersionLast="47" xr6:coauthVersionMax="47" xr10:uidLastSave="{993DC135-F855-4079-A025-AD8AC2C4F63A}"/>
  <bookViews>
    <workbookView xWindow="-120" yWindow="-120" windowWidth="29040" windowHeight="15840" tabRatio="824" xr2:uid="{00000000-000D-0000-FFFF-FFFF00000000}"/>
  </bookViews>
  <sheets>
    <sheet name="Edo-Anali-Ingreso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3" l="1"/>
  <c r="G45" i="13" s="1"/>
  <c r="D29" i="13" l="1"/>
  <c r="D45" i="13" s="1"/>
  <c r="H29" i="13"/>
  <c r="H45" i="13" s="1"/>
  <c r="E29" i="13"/>
  <c r="E45" i="13" s="1"/>
  <c r="D23" i="13" l="1"/>
  <c r="F29" i="13" l="1"/>
  <c r="F45" i="13" s="1"/>
  <c r="I29" i="13"/>
  <c r="I45" i="13" s="1"/>
  <c r="G23" i="13"/>
  <c r="I23" i="13" l="1"/>
  <c r="H23" i="13"/>
  <c r="E23" i="13" l="1"/>
  <c r="F23" i="13"/>
</calcChain>
</file>

<file path=xl/sharedStrings.xml><?xml version="1.0" encoding="utf-8"?>
<sst xmlns="http://schemas.openxmlformats.org/spreadsheetml/2006/main" count="60" uniqueCount="32">
  <si>
    <t>ESTIMADO</t>
  </si>
  <si>
    <t>MODIFICADO</t>
  </si>
  <si>
    <t>RECAUDADO</t>
  </si>
  <si>
    <t>PROCURADURÍA AGRARIA</t>
  </si>
  <si>
    <t>(PESOS)</t>
  </si>
  <si>
    <t>AMPLIACIONES / (REDUCCIONES)</t>
  </si>
  <si>
    <t>DEVENGADO</t>
  </si>
  <si>
    <t>ORIGINAL</t>
  </si>
  <si>
    <t>EJERCIDO</t>
  </si>
  <si>
    <t>DISPONIBLE</t>
  </si>
  <si>
    <t>ESTADO ANALITICO DE INGRESOS</t>
  </si>
  <si>
    <t>RUBRO DE INGRESOS</t>
  </si>
  <si>
    <t>PRESUPUESTO</t>
  </si>
  <si>
    <t>DIFERENCIA</t>
  </si>
  <si>
    <t>Total</t>
  </si>
  <si>
    <t>ESTADO ANALITICO DE INGRESOS POR FUENTE DE FINANCIAMIENTO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</si>
  <si>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</si>
  <si>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</si>
  <si>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</si>
  <si>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</si>
  <si>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</si>
  <si>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</si>
  <si>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</si>
  <si>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</si>
  <si>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</si>
  <si>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</si>
  <si>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</si>
  <si>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</si>
  <si>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Prestación de Servicios y Otros Ingresos</t>
  </si>
  <si>
    <t>Ingresos Derivados de Financiamiento</t>
  </si>
  <si>
    <t>Ingresos Excedentes</t>
  </si>
  <si>
    <t>SEGUNDO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</si>
</sst>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3"/>
      <color indexed="8"/>
      <name val="Arial"/>
      <family val="2"/>
    </font>
    <font>
      <sz val="3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312B"/>
        <bgColor indexed="64"/>
      </patternFill>
    </fill>
    <fill>
      <patternFill patternType="solid">
        <fgColor rgb="FFC9EDE6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9" fillId="0" borderId="0" xfId="1" applyFont="1"/>
    <xf numFmtId="3" fontId="10" fillId="2" borderId="6" xfId="1" applyNumberFormat="1" applyFont="1" applyFill="1" applyBorder="1" applyAlignment="1">
      <alignment horizontal="right" vertical="center" wrapText="1"/>
    </xf>
    <xf numFmtId="3" fontId="10" fillId="2" borderId="7" xfId="1" applyNumberFormat="1" applyFont="1" applyFill="1" applyBorder="1" applyAlignment="1">
      <alignment horizontal="right" vertical="center" wrapText="1"/>
    </xf>
    <xf numFmtId="3" fontId="10" fillId="0" borderId="7" xfId="1" applyNumberFormat="1" applyFont="1" applyBorder="1" applyAlignment="1">
      <alignment horizontal="right" vertical="center" wrapText="1"/>
    </xf>
    <xf numFmtId="3" fontId="10" fillId="3" borderId="7" xfId="1" applyNumberFormat="1" applyFont="1" applyFill="1" applyBorder="1" applyAlignment="1">
      <alignment horizontal="right" vertical="center" wrapText="1"/>
    </xf>
    <xf numFmtId="3" fontId="11" fillId="2" borderId="6" xfId="1" applyNumberFormat="1" applyFont="1" applyFill="1" applyBorder="1" applyAlignment="1">
      <alignment horizontal="right" vertical="center" wrapText="1"/>
    </xf>
    <xf numFmtId="3" fontId="11" fillId="2" borderId="7" xfId="1" applyNumberFormat="1" applyFont="1" applyFill="1" applyBorder="1" applyAlignment="1">
      <alignment horizontal="right" vertical="center" wrapText="1"/>
    </xf>
    <xf numFmtId="3" fontId="11" fillId="3" borderId="6" xfId="1" applyNumberFormat="1" applyFont="1" applyFill="1" applyBorder="1" applyAlignment="1">
      <alignment horizontal="right" vertical="center" wrapText="1"/>
    </xf>
    <xf numFmtId="3" fontId="10" fillId="3" borderId="6" xfId="1" applyNumberFormat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vertical="top" wrapText="1"/>
    </xf>
    <xf numFmtId="0" fontId="10" fillId="2" borderId="8" xfId="1" applyFont="1" applyFill="1" applyBorder="1" applyAlignment="1">
      <alignment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right" vertical="center" wrapText="1"/>
    </xf>
    <xf numFmtId="165" fontId="11" fillId="2" borderId="6" xfId="1" applyNumberFormat="1" applyFont="1" applyFill="1" applyBorder="1" applyAlignment="1">
      <alignment horizontal="right" vertical="center" wrapText="1"/>
    </xf>
    <xf numFmtId="165" fontId="10" fillId="2" borderId="7" xfId="1" applyNumberFormat="1" applyFont="1" applyFill="1" applyBorder="1" applyAlignment="1">
      <alignment horizontal="right" vertical="center" wrapText="1"/>
    </xf>
    <xf numFmtId="165" fontId="11" fillId="2" borderId="7" xfId="1" applyNumberFormat="1" applyFont="1" applyFill="1" applyBorder="1" applyAlignment="1">
      <alignment horizontal="right" vertical="center" wrapText="1"/>
    </xf>
    <xf numFmtId="165" fontId="10" fillId="3" borderId="7" xfId="1" applyNumberFormat="1" applyFont="1" applyFill="1" applyBorder="1" applyAlignment="1">
      <alignment horizontal="right" vertical="center" wrapText="1"/>
    </xf>
    <xf numFmtId="165" fontId="10" fillId="3" borderId="6" xfId="1" applyNumberFormat="1" applyFont="1" applyFill="1" applyBorder="1" applyAlignment="1">
      <alignment horizontal="right" vertical="center" wrapText="1"/>
    </xf>
    <xf numFmtId="165" fontId="11" fillId="3" borderId="6" xfId="1" applyNumberFormat="1" applyFont="1" applyFill="1" applyBorder="1" applyAlignment="1">
      <alignment horizontal="right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3" fontId="11" fillId="5" borderId="14" xfId="1" applyNumberFormat="1" applyFont="1" applyFill="1" applyBorder="1" applyAlignment="1">
      <alignment horizontal="right" vertical="center" wrapText="1"/>
    </xf>
    <xf numFmtId="165" fontId="11" fillId="5" borderId="14" xfId="1" applyNumberFormat="1" applyFont="1" applyFill="1" applyBorder="1" applyAlignment="1">
      <alignment horizontal="right" vertical="center" wrapText="1"/>
    </xf>
    <xf numFmtId="0" fontId="3" fillId="3" borderId="0" xfId="1" applyFont="1" applyFill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1" fillId="5" borderId="1" xfId="1" applyFont="1" applyFill="1" applyBorder="1" applyAlignment="1">
      <alignment horizontal="left" vertical="top" wrapText="1"/>
    </xf>
    <xf numFmtId="0" fontId="11" fillId="5" borderId="4" xfId="1" applyFont="1" applyFill="1" applyBorder="1" applyAlignment="1">
      <alignment horizontal="left" vertical="top" wrapText="1"/>
    </xf>
    <xf numFmtId="3" fontId="11" fillId="5" borderId="14" xfId="1" applyNumberFormat="1" applyFont="1" applyFill="1" applyBorder="1" applyAlignment="1">
      <alignment horizontal="right" wrapText="1"/>
    </xf>
    <xf numFmtId="3" fontId="11" fillId="5" borderId="15" xfId="1" applyNumberFormat="1" applyFont="1" applyFill="1" applyBorder="1" applyAlignment="1">
      <alignment horizontal="right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4</xdr:col>
      <xdr:colOff>419100</xdr:colOff>
      <xdr:row>2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752476</xdr:colOff>
      <xdr:row>0</xdr:row>
      <xdr:rowOff>0</xdr:rowOff>
    </xdr:from>
    <xdr:to>
      <xdr:col>8</xdr:col>
      <xdr:colOff>666950</xdr:colOff>
      <xdr:row>6</xdr:row>
      <xdr:rowOff>10213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277B25-2514-D6B4-EAFE-76003BA8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626" y="0"/>
          <a:ext cx="1495624" cy="867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4:I46"/>
  <sheetViews>
    <sheetView tabSelected="1" workbookViewId="0">
      <selection activeCell="N26" sqref="N26"/>
    </sheetView>
  </sheetViews>
  <sheetFormatPr baseColWidth="10" defaultColWidth="9.140625" defaultRowHeight="12" x14ac:dyDescent="0.2"/>
  <cols>
    <col min="1" max="2" width="2.5703125" style="1" customWidth="1"/>
    <col min="3" max="3" width="66.28515625" style="1" customWidth="1"/>
    <col min="4" max="4" width="11.42578125" style="1" bestFit="1" customWidth="1"/>
    <col min="5" max="5" width="14.7109375" style="1" customWidth="1"/>
    <col min="6" max="9" width="11.85546875" style="1" customWidth="1"/>
    <col min="10" max="253" width="9.140625" style="1"/>
    <col min="254" max="254" width="4.140625" style="1" customWidth="1"/>
    <col min="255" max="256" width="2.5703125" style="1" customWidth="1"/>
    <col min="257" max="257" width="38" style="1" customWidth="1"/>
    <col min="258" max="258" width="9.5703125" style="1" bestFit="1" customWidth="1"/>
    <col min="259" max="259" width="14.7109375" style="1" customWidth="1"/>
    <col min="260" max="263" width="11.85546875" style="1" customWidth="1"/>
    <col min="264" max="264" width="4.140625" style="1" customWidth="1"/>
    <col min="265" max="509" width="9.140625" style="1"/>
    <col min="510" max="510" width="4.140625" style="1" customWidth="1"/>
    <col min="511" max="512" width="2.5703125" style="1" customWidth="1"/>
    <col min="513" max="513" width="38" style="1" customWidth="1"/>
    <col min="514" max="514" width="9.5703125" style="1" bestFit="1" customWidth="1"/>
    <col min="515" max="515" width="14.7109375" style="1" customWidth="1"/>
    <col min="516" max="519" width="11.85546875" style="1" customWidth="1"/>
    <col min="520" max="520" width="4.140625" style="1" customWidth="1"/>
    <col min="521" max="765" width="9.140625" style="1"/>
    <col min="766" max="766" width="4.140625" style="1" customWidth="1"/>
    <col min="767" max="768" width="2.5703125" style="1" customWidth="1"/>
    <col min="769" max="769" width="38" style="1" customWidth="1"/>
    <col min="770" max="770" width="9.5703125" style="1" bestFit="1" customWidth="1"/>
    <col min="771" max="771" width="14.7109375" style="1" customWidth="1"/>
    <col min="772" max="775" width="11.85546875" style="1" customWidth="1"/>
    <col min="776" max="776" width="4.140625" style="1" customWidth="1"/>
    <col min="777" max="1021" width="9.140625" style="1"/>
    <col min="1022" max="1022" width="4.140625" style="1" customWidth="1"/>
    <col min="1023" max="1024" width="2.5703125" style="1" customWidth="1"/>
    <col min="1025" max="1025" width="38" style="1" customWidth="1"/>
    <col min="1026" max="1026" width="9.5703125" style="1" bestFit="1" customWidth="1"/>
    <col min="1027" max="1027" width="14.7109375" style="1" customWidth="1"/>
    <col min="1028" max="1031" width="11.85546875" style="1" customWidth="1"/>
    <col min="1032" max="1032" width="4.140625" style="1" customWidth="1"/>
    <col min="1033" max="1277" width="9.140625" style="1"/>
    <col min="1278" max="1278" width="4.140625" style="1" customWidth="1"/>
    <col min="1279" max="1280" width="2.5703125" style="1" customWidth="1"/>
    <col min="1281" max="1281" width="38" style="1" customWidth="1"/>
    <col min="1282" max="1282" width="9.5703125" style="1" bestFit="1" customWidth="1"/>
    <col min="1283" max="1283" width="14.7109375" style="1" customWidth="1"/>
    <col min="1284" max="1287" width="11.85546875" style="1" customWidth="1"/>
    <col min="1288" max="1288" width="4.140625" style="1" customWidth="1"/>
    <col min="1289" max="1533" width="9.140625" style="1"/>
    <col min="1534" max="1534" width="4.140625" style="1" customWidth="1"/>
    <col min="1535" max="1536" width="2.5703125" style="1" customWidth="1"/>
    <col min="1537" max="1537" width="38" style="1" customWidth="1"/>
    <col min="1538" max="1538" width="9.5703125" style="1" bestFit="1" customWidth="1"/>
    <col min="1539" max="1539" width="14.7109375" style="1" customWidth="1"/>
    <col min="1540" max="1543" width="11.85546875" style="1" customWidth="1"/>
    <col min="1544" max="1544" width="4.140625" style="1" customWidth="1"/>
    <col min="1545" max="1789" width="9.140625" style="1"/>
    <col min="1790" max="1790" width="4.140625" style="1" customWidth="1"/>
    <col min="1791" max="1792" width="2.5703125" style="1" customWidth="1"/>
    <col min="1793" max="1793" width="38" style="1" customWidth="1"/>
    <col min="1794" max="1794" width="9.5703125" style="1" bestFit="1" customWidth="1"/>
    <col min="1795" max="1795" width="14.7109375" style="1" customWidth="1"/>
    <col min="1796" max="1799" width="11.85546875" style="1" customWidth="1"/>
    <col min="1800" max="1800" width="4.140625" style="1" customWidth="1"/>
    <col min="1801" max="2045" width="9.140625" style="1"/>
    <col min="2046" max="2046" width="4.140625" style="1" customWidth="1"/>
    <col min="2047" max="2048" width="2.5703125" style="1" customWidth="1"/>
    <col min="2049" max="2049" width="38" style="1" customWidth="1"/>
    <col min="2050" max="2050" width="9.5703125" style="1" bestFit="1" customWidth="1"/>
    <col min="2051" max="2051" width="14.7109375" style="1" customWidth="1"/>
    <col min="2052" max="2055" width="11.85546875" style="1" customWidth="1"/>
    <col min="2056" max="2056" width="4.140625" style="1" customWidth="1"/>
    <col min="2057" max="2301" width="9.140625" style="1"/>
    <col min="2302" max="2302" width="4.140625" style="1" customWidth="1"/>
    <col min="2303" max="2304" width="2.5703125" style="1" customWidth="1"/>
    <col min="2305" max="2305" width="38" style="1" customWidth="1"/>
    <col min="2306" max="2306" width="9.5703125" style="1" bestFit="1" customWidth="1"/>
    <col min="2307" max="2307" width="14.7109375" style="1" customWidth="1"/>
    <col min="2308" max="2311" width="11.85546875" style="1" customWidth="1"/>
    <col min="2312" max="2312" width="4.140625" style="1" customWidth="1"/>
    <col min="2313" max="2557" width="9.140625" style="1"/>
    <col min="2558" max="2558" width="4.140625" style="1" customWidth="1"/>
    <col min="2559" max="2560" width="2.5703125" style="1" customWidth="1"/>
    <col min="2561" max="2561" width="38" style="1" customWidth="1"/>
    <col min="2562" max="2562" width="9.5703125" style="1" bestFit="1" customWidth="1"/>
    <col min="2563" max="2563" width="14.7109375" style="1" customWidth="1"/>
    <col min="2564" max="2567" width="11.85546875" style="1" customWidth="1"/>
    <col min="2568" max="2568" width="4.140625" style="1" customWidth="1"/>
    <col min="2569" max="2813" width="9.140625" style="1"/>
    <col min="2814" max="2814" width="4.140625" style="1" customWidth="1"/>
    <col min="2815" max="2816" width="2.5703125" style="1" customWidth="1"/>
    <col min="2817" max="2817" width="38" style="1" customWidth="1"/>
    <col min="2818" max="2818" width="9.5703125" style="1" bestFit="1" customWidth="1"/>
    <col min="2819" max="2819" width="14.7109375" style="1" customWidth="1"/>
    <col min="2820" max="2823" width="11.85546875" style="1" customWidth="1"/>
    <col min="2824" max="2824" width="4.140625" style="1" customWidth="1"/>
    <col min="2825" max="3069" width="9.140625" style="1"/>
    <col min="3070" max="3070" width="4.140625" style="1" customWidth="1"/>
    <col min="3071" max="3072" width="2.5703125" style="1" customWidth="1"/>
    <col min="3073" max="3073" width="38" style="1" customWidth="1"/>
    <col min="3074" max="3074" width="9.5703125" style="1" bestFit="1" customWidth="1"/>
    <col min="3075" max="3075" width="14.7109375" style="1" customWidth="1"/>
    <col min="3076" max="3079" width="11.85546875" style="1" customWidth="1"/>
    <col min="3080" max="3080" width="4.140625" style="1" customWidth="1"/>
    <col min="3081" max="3325" width="9.140625" style="1"/>
    <col min="3326" max="3326" width="4.140625" style="1" customWidth="1"/>
    <col min="3327" max="3328" width="2.5703125" style="1" customWidth="1"/>
    <col min="3329" max="3329" width="38" style="1" customWidth="1"/>
    <col min="3330" max="3330" width="9.5703125" style="1" bestFit="1" customWidth="1"/>
    <col min="3331" max="3331" width="14.7109375" style="1" customWidth="1"/>
    <col min="3332" max="3335" width="11.85546875" style="1" customWidth="1"/>
    <col min="3336" max="3336" width="4.140625" style="1" customWidth="1"/>
    <col min="3337" max="3581" width="9.140625" style="1"/>
    <col min="3582" max="3582" width="4.140625" style="1" customWidth="1"/>
    <col min="3583" max="3584" width="2.5703125" style="1" customWidth="1"/>
    <col min="3585" max="3585" width="38" style="1" customWidth="1"/>
    <col min="3586" max="3586" width="9.5703125" style="1" bestFit="1" customWidth="1"/>
    <col min="3587" max="3587" width="14.7109375" style="1" customWidth="1"/>
    <col min="3588" max="3591" width="11.85546875" style="1" customWidth="1"/>
    <col min="3592" max="3592" width="4.140625" style="1" customWidth="1"/>
    <col min="3593" max="3837" width="9.140625" style="1"/>
    <col min="3838" max="3838" width="4.140625" style="1" customWidth="1"/>
    <col min="3839" max="3840" width="2.5703125" style="1" customWidth="1"/>
    <col min="3841" max="3841" width="38" style="1" customWidth="1"/>
    <col min="3842" max="3842" width="9.5703125" style="1" bestFit="1" customWidth="1"/>
    <col min="3843" max="3843" width="14.7109375" style="1" customWidth="1"/>
    <col min="3844" max="3847" width="11.85546875" style="1" customWidth="1"/>
    <col min="3848" max="3848" width="4.140625" style="1" customWidth="1"/>
    <col min="3849" max="4093" width="9.140625" style="1"/>
    <col min="4094" max="4094" width="4.140625" style="1" customWidth="1"/>
    <col min="4095" max="4096" width="2.5703125" style="1" customWidth="1"/>
    <col min="4097" max="4097" width="38" style="1" customWidth="1"/>
    <col min="4098" max="4098" width="9.5703125" style="1" bestFit="1" customWidth="1"/>
    <col min="4099" max="4099" width="14.7109375" style="1" customWidth="1"/>
    <col min="4100" max="4103" width="11.85546875" style="1" customWidth="1"/>
    <col min="4104" max="4104" width="4.140625" style="1" customWidth="1"/>
    <col min="4105" max="4349" width="9.140625" style="1"/>
    <col min="4350" max="4350" width="4.140625" style="1" customWidth="1"/>
    <col min="4351" max="4352" width="2.5703125" style="1" customWidth="1"/>
    <col min="4353" max="4353" width="38" style="1" customWidth="1"/>
    <col min="4354" max="4354" width="9.5703125" style="1" bestFit="1" customWidth="1"/>
    <col min="4355" max="4355" width="14.7109375" style="1" customWidth="1"/>
    <col min="4356" max="4359" width="11.85546875" style="1" customWidth="1"/>
    <col min="4360" max="4360" width="4.140625" style="1" customWidth="1"/>
    <col min="4361" max="4605" width="9.140625" style="1"/>
    <col min="4606" max="4606" width="4.140625" style="1" customWidth="1"/>
    <col min="4607" max="4608" width="2.5703125" style="1" customWidth="1"/>
    <col min="4609" max="4609" width="38" style="1" customWidth="1"/>
    <col min="4610" max="4610" width="9.5703125" style="1" bestFit="1" customWidth="1"/>
    <col min="4611" max="4611" width="14.7109375" style="1" customWidth="1"/>
    <col min="4612" max="4615" width="11.85546875" style="1" customWidth="1"/>
    <col min="4616" max="4616" width="4.140625" style="1" customWidth="1"/>
    <col min="4617" max="4861" width="9.140625" style="1"/>
    <col min="4862" max="4862" width="4.140625" style="1" customWidth="1"/>
    <col min="4863" max="4864" width="2.5703125" style="1" customWidth="1"/>
    <col min="4865" max="4865" width="38" style="1" customWidth="1"/>
    <col min="4866" max="4866" width="9.5703125" style="1" bestFit="1" customWidth="1"/>
    <col min="4867" max="4867" width="14.7109375" style="1" customWidth="1"/>
    <col min="4868" max="4871" width="11.85546875" style="1" customWidth="1"/>
    <col min="4872" max="4872" width="4.140625" style="1" customWidth="1"/>
    <col min="4873" max="5117" width="9.140625" style="1"/>
    <col min="5118" max="5118" width="4.140625" style="1" customWidth="1"/>
    <col min="5119" max="5120" width="2.5703125" style="1" customWidth="1"/>
    <col min="5121" max="5121" width="38" style="1" customWidth="1"/>
    <col min="5122" max="5122" width="9.5703125" style="1" bestFit="1" customWidth="1"/>
    <col min="5123" max="5123" width="14.7109375" style="1" customWidth="1"/>
    <col min="5124" max="5127" width="11.85546875" style="1" customWidth="1"/>
    <col min="5128" max="5128" width="4.140625" style="1" customWidth="1"/>
    <col min="5129" max="5373" width="9.140625" style="1"/>
    <col min="5374" max="5374" width="4.140625" style="1" customWidth="1"/>
    <col min="5375" max="5376" width="2.5703125" style="1" customWidth="1"/>
    <col min="5377" max="5377" width="38" style="1" customWidth="1"/>
    <col min="5378" max="5378" width="9.5703125" style="1" bestFit="1" customWidth="1"/>
    <col min="5379" max="5379" width="14.7109375" style="1" customWidth="1"/>
    <col min="5380" max="5383" width="11.85546875" style="1" customWidth="1"/>
    <col min="5384" max="5384" width="4.140625" style="1" customWidth="1"/>
    <col min="5385" max="5629" width="9.140625" style="1"/>
    <col min="5630" max="5630" width="4.140625" style="1" customWidth="1"/>
    <col min="5631" max="5632" width="2.5703125" style="1" customWidth="1"/>
    <col min="5633" max="5633" width="38" style="1" customWidth="1"/>
    <col min="5634" max="5634" width="9.5703125" style="1" bestFit="1" customWidth="1"/>
    <col min="5635" max="5635" width="14.7109375" style="1" customWidth="1"/>
    <col min="5636" max="5639" width="11.85546875" style="1" customWidth="1"/>
    <col min="5640" max="5640" width="4.140625" style="1" customWidth="1"/>
    <col min="5641" max="5885" width="9.140625" style="1"/>
    <col min="5886" max="5886" width="4.140625" style="1" customWidth="1"/>
    <col min="5887" max="5888" width="2.5703125" style="1" customWidth="1"/>
    <col min="5889" max="5889" width="38" style="1" customWidth="1"/>
    <col min="5890" max="5890" width="9.5703125" style="1" bestFit="1" customWidth="1"/>
    <col min="5891" max="5891" width="14.7109375" style="1" customWidth="1"/>
    <col min="5892" max="5895" width="11.85546875" style="1" customWidth="1"/>
    <col min="5896" max="5896" width="4.140625" style="1" customWidth="1"/>
    <col min="5897" max="6141" width="9.140625" style="1"/>
    <col min="6142" max="6142" width="4.140625" style="1" customWidth="1"/>
    <col min="6143" max="6144" width="2.5703125" style="1" customWidth="1"/>
    <col min="6145" max="6145" width="38" style="1" customWidth="1"/>
    <col min="6146" max="6146" width="9.5703125" style="1" bestFit="1" customWidth="1"/>
    <col min="6147" max="6147" width="14.7109375" style="1" customWidth="1"/>
    <col min="6148" max="6151" width="11.85546875" style="1" customWidth="1"/>
    <col min="6152" max="6152" width="4.140625" style="1" customWidth="1"/>
    <col min="6153" max="6397" width="9.140625" style="1"/>
    <col min="6398" max="6398" width="4.140625" style="1" customWidth="1"/>
    <col min="6399" max="6400" width="2.5703125" style="1" customWidth="1"/>
    <col min="6401" max="6401" width="38" style="1" customWidth="1"/>
    <col min="6402" max="6402" width="9.5703125" style="1" bestFit="1" customWidth="1"/>
    <col min="6403" max="6403" width="14.7109375" style="1" customWidth="1"/>
    <col min="6404" max="6407" width="11.85546875" style="1" customWidth="1"/>
    <col min="6408" max="6408" width="4.140625" style="1" customWidth="1"/>
    <col min="6409" max="6653" width="9.140625" style="1"/>
    <col min="6654" max="6654" width="4.140625" style="1" customWidth="1"/>
    <col min="6655" max="6656" width="2.5703125" style="1" customWidth="1"/>
    <col min="6657" max="6657" width="38" style="1" customWidth="1"/>
    <col min="6658" max="6658" width="9.5703125" style="1" bestFit="1" customWidth="1"/>
    <col min="6659" max="6659" width="14.7109375" style="1" customWidth="1"/>
    <col min="6660" max="6663" width="11.85546875" style="1" customWidth="1"/>
    <col min="6664" max="6664" width="4.140625" style="1" customWidth="1"/>
    <col min="6665" max="6909" width="9.140625" style="1"/>
    <col min="6910" max="6910" width="4.140625" style="1" customWidth="1"/>
    <col min="6911" max="6912" width="2.5703125" style="1" customWidth="1"/>
    <col min="6913" max="6913" width="38" style="1" customWidth="1"/>
    <col min="6914" max="6914" width="9.5703125" style="1" bestFit="1" customWidth="1"/>
    <col min="6915" max="6915" width="14.7109375" style="1" customWidth="1"/>
    <col min="6916" max="6919" width="11.85546875" style="1" customWidth="1"/>
    <col min="6920" max="6920" width="4.140625" style="1" customWidth="1"/>
    <col min="6921" max="7165" width="9.140625" style="1"/>
    <col min="7166" max="7166" width="4.140625" style="1" customWidth="1"/>
    <col min="7167" max="7168" width="2.5703125" style="1" customWidth="1"/>
    <col min="7169" max="7169" width="38" style="1" customWidth="1"/>
    <col min="7170" max="7170" width="9.5703125" style="1" bestFit="1" customWidth="1"/>
    <col min="7171" max="7171" width="14.7109375" style="1" customWidth="1"/>
    <col min="7172" max="7175" width="11.85546875" style="1" customWidth="1"/>
    <col min="7176" max="7176" width="4.140625" style="1" customWidth="1"/>
    <col min="7177" max="7421" width="9.140625" style="1"/>
    <col min="7422" max="7422" width="4.140625" style="1" customWidth="1"/>
    <col min="7423" max="7424" width="2.5703125" style="1" customWidth="1"/>
    <col min="7425" max="7425" width="38" style="1" customWidth="1"/>
    <col min="7426" max="7426" width="9.5703125" style="1" bestFit="1" customWidth="1"/>
    <col min="7427" max="7427" width="14.7109375" style="1" customWidth="1"/>
    <col min="7428" max="7431" width="11.85546875" style="1" customWidth="1"/>
    <col min="7432" max="7432" width="4.140625" style="1" customWidth="1"/>
    <col min="7433" max="7677" width="9.140625" style="1"/>
    <col min="7678" max="7678" width="4.140625" style="1" customWidth="1"/>
    <col min="7679" max="7680" width="2.5703125" style="1" customWidth="1"/>
    <col min="7681" max="7681" width="38" style="1" customWidth="1"/>
    <col min="7682" max="7682" width="9.5703125" style="1" bestFit="1" customWidth="1"/>
    <col min="7683" max="7683" width="14.7109375" style="1" customWidth="1"/>
    <col min="7684" max="7687" width="11.85546875" style="1" customWidth="1"/>
    <col min="7688" max="7688" width="4.140625" style="1" customWidth="1"/>
    <col min="7689" max="7933" width="9.140625" style="1"/>
    <col min="7934" max="7934" width="4.140625" style="1" customWidth="1"/>
    <col min="7935" max="7936" width="2.5703125" style="1" customWidth="1"/>
    <col min="7937" max="7937" width="38" style="1" customWidth="1"/>
    <col min="7938" max="7938" width="9.5703125" style="1" bestFit="1" customWidth="1"/>
    <col min="7939" max="7939" width="14.7109375" style="1" customWidth="1"/>
    <col min="7940" max="7943" width="11.85546875" style="1" customWidth="1"/>
    <col min="7944" max="7944" width="4.140625" style="1" customWidth="1"/>
    <col min="7945" max="8189" width="9.140625" style="1"/>
    <col min="8190" max="8190" width="4.140625" style="1" customWidth="1"/>
    <col min="8191" max="8192" width="2.5703125" style="1" customWidth="1"/>
    <col min="8193" max="8193" width="38" style="1" customWidth="1"/>
    <col min="8194" max="8194" width="9.5703125" style="1" bestFit="1" customWidth="1"/>
    <col min="8195" max="8195" width="14.7109375" style="1" customWidth="1"/>
    <col min="8196" max="8199" width="11.85546875" style="1" customWidth="1"/>
    <col min="8200" max="8200" width="4.140625" style="1" customWidth="1"/>
    <col min="8201" max="8445" width="9.140625" style="1"/>
    <col min="8446" max="8446" width="4.140625" style="1" customWidth="1"/>
    <col min="8447" max="8448" width="2.5703125" style="1" customWidth="1"/>
    <col min="8449" max="8449" width="38" style="1" customWidth="1"/>
    <col min="8450" max="8450" width="9.5703125" style="1" bestFit="1" customWidth="1"/>
    <col min="8451" max="8451" width="14.7109375" style="1" customWidth="1"/>
    <col min="8452" max="8455" width="11.85546875" style="1" customWidth="1"/>
    <col min="8456" max="8456" width="4.140625" style="1" customWidth="1"/>
    <col min="8457" max="8701" width="9.140625" style="1"/>
    <col min="8702" max="8702" width="4.140625" style="1" customWidth="1"/>
    <col min="8703" max="8704" width="2.5703125" style="1" customWidth="1"/>
    <col min="8705" max="8705" width="38" style="1" customWidth="1"/>
    <col min="8706" max="8706" width="9.5703125" style="1" bestFit="1" customWidth="1"/>
    <col min="8707" max="8707" width="14.7109375" style="1" customWidth="1"/>
    <col min="8708" max="8711" width="11.85546875" style="1" customWidth="1"/>
    <col min="8712" max="8712" width="4.140625" style="1" customWidth="1"/>
    <col min="8713" max="8957" width="9.140625" style="1"/>
    <col min="8958" max="8958" width="4.140625" style="1" customWidth="1"/>
    <col min="8959" max="8960" width="2.5703125" style="1" customWidth="1"/>
    <col min="8961" max="8961" width="38" style="1" customWidth="1"/>
    <col min="8962" max="8962" width="9.5703125" style="1" bestFit="1" customWidth="1"/>
    <col min="8963" max="8963" width="14.7109375" style="1" customWidth="1"/>
    <col min="8964" max="8967" width="11.85546875" style="1" customWidth="1"/>
    <col min="8968" max="8968" width="4.140625" style="1" customWidth="1"/>
    <col min="8969" max="9213" width="9.140625" style="1"/>
    <col min="9214" max="9214" width="4.140625" style="1" customWidth="1"/>
    <col min="9215" max="9216" width="2.5703125" style="1" customWidth="1"/>
    <col min="9217" max="9217" width="38" style="1" customWidth="1"/>
    <col min="9218" max="9218" width="9.5703125" style="1" bestFit="1" customWidth="1"/>
    <col min="9219" max="9219" width="14.7109375" style="1" customWidth="1"/>
    <col min="9220" max="9223" width="11.85546875" style="1" customWidth="1"/>
    <col min="9224" max="9224" width="4.140625" style="1" customWidth="1"/>
    <col min="9225" max="9469" width="9.140625" style="1"/>
    <col min="9470" max="9470" width="4.140625" style="1" customWidth="1"/>
    <col min="9471" max="9472" width="2.5703125" style="1" customWidth="1"/>
    <col min="9473" max="9473" width="38" style="1" customWidth="1"/>
    <col min="9474" max="9474" width="9.5703125" style="1" bestFit="1" customWidth="1"/>
    <col min="9475" max="9475" width="14.7109375" style="1" customWidth="1"/>
    <col min="9476" max="9479" width="11.85546875" style="1" customWidth="1"/>
    <col min="9480" max="9480" width="4.140625" style="1" customWidth="1"/>
    <col min="9481" max="9725" width="9.140625" style="1"/>
    <col min="9726" max="9726" width="4.140625" style="1" customWidth="1"/>
    <col min="9727" max="9728" width="2.5703125" style="1" customWidth="1"/>
    <col min="9729" max="9729" width="38" style="1" customWidth="1"/>
    <col min="9730" max="9730" width="9.5703125" style="1" bestFit="1" customWidth="1"/>
    <col min="9731" max="9731" width="14.7109375" style="1" customWidth="1"/>
    <col min="9732" max="9735" width="11.85546875" style="1" customWidth="1"/>
    <col min="9736" max="9736" width="4.140625" style="1" customWidth="1"/>
    <col min="9737" max="9981" width="9.140625" style="1"/>
    <col min="9982" max="9982" width="4.140625" style="1" customWidth="1"/>
    <col min="9983" max="9984" width="2.5703125" style="1" customWidth="1"/>
    <col min="9985" max="9985" width="38" style="1" customWidth="1"/>
    <col min="9986" max="9986" width="9.5703125" style="1" bestFit="1" customWidth="1"/>
    <col min="9987" max="9987" width="14.7109375" style="1" customWidth="1"/>
    <col min="9988" max="9991" width="11.85546875" style="1" customWidth="1"/>
    <col min="9992" max="9992" width="4.140625" style="1" customWidth="1"/>
    <col min="9993" max="10237" width="9.140625" style="1"/>
    <col min="10238" max="10238" width="4.140625" style="1" customWidth="1"/>
    <col min="10239" max="10240" width="2.5703125" style="1" customWidth="1"/>
    <col min="10241" max="10241" width="38" style="1" customWidth="1"/>
    <col min="10242" max="10242" width="9.5703125" style="1" bestFit="1" customWidth="1"/>
    <col min="10243" max="10243" width="14.7109375" style="1" customWidth="1"/>
    <col min="10244" max="10247" width="11.85546875" style="1" customWidth="1"/>
    <col min="10248" max="10248" width="4.140625" style="1" customWidth="1"/>
    <col min="10249" max="10493" width="9.140625" style="1"/>
    <col min="10494" max="10494" width="4.140625" style="1" customWidth="1"/>
    <col min="10495" max="10496" width="2.5703125" style="1" customWidth="1"/>
    <col min="10497" max="10497" width="38" style="1" customWidth="1"/>
    <col min="10498" max="10498" width="9.5703125" style="1" bestFit="1" customWidth="1"/>
    <col min="10499" max="10499" width="14.7109375" style="1" customWidth="1"/>
    <col min="10500" max="10503" width="11.85546875" style="1" customWidth="1"/>
    <col min="10504" max="10504" width="4.140625" style="1" customWidth="1"/>
    <col min="10505" max="10749" width="9.140625" style="1"/>
    <col min="10750" max="10750" width="4.140625" style="1" customWidth="1"/>
    <col min="10751" max="10752" width="2.5703125" style="1" customWidth="1"/>
    <col min="10753" max="10753" width="38" style="1" customWidth="1"/>
    <col min="10754" max="10754" width="9.5703125" style="1" bestFit="1" customWidth="1"/>
    <col min="10755" max="10755" width="14.7109375" style="1" customWidth="1"/>
    <col min="10756" max="10759" width="11.85546875" style="1" customWidth="1"/>
    <col min="10760" max="10760" width="4.140625" style="1" customWidth="1"/>
    <col min="10761" max="11005" width="9.140625" style="1"/>
    <col min="11006" max="11006" width="4.140625" style="1" customWidth="1"/>
    <col min="11007" max="11008" width="2.5703125" style="1" customWidth="1"/>
    <col min="11009" max="11009" width="38" style="1" customWidth="1"/>
    <col min="11010" max="11010" width="9.5703125" style="1" bestFit="1" customWidth="1"/>
    <col min="11011" max="11011" width="14.7109375" style="1" customWidth="1"/>
    <col min="11012" max="11015" width="11.85546875" style="1" customWidth="1"/>
    <col min="11016" max="11016" width="4.140625" style="1" customWidth="1"/>
    <col min="11017" max="11261" width="9.140625" style="1"/>
    <col min="11262" max="11262" width="4.140625" style="1" customWidth="1"/>
    <col min="11263" max="11264" width="2.5703125" style="1" customWidth="1"/>
    <col min="11265" max="11265" width="38" style="1" customWidth="1"/>
    <col min="11266" max="11266" width="9.5703125" style="1" bestFit="1" customWidth="1"/>
    <col min="11267" max="11267" width="14.7109375" style="1" customWidth="1"/>
    <col min="11268" max="11271" width="11.85546875" style="1" customWidth="1"/>
    <col min="11272" max="11272" width="4.140625" style="1" customWidth="1"/>
    <col min="11273" max="11517" width="9.140625" style="1"/>
    <col min="11518" max="11518" width="4.140625" style="1" customWidth="1"/>
    <col min="11519" max="11520" width="2.5703125" style="1" customWidth="1"/>
    <col min="11521" max="11521" width="38" style="1" customWidth="1"/>
    <col min="11522" max="11522" width="9.5703125" style="1" bestFit="1" customWidth="1"/>
    <col min="11523" max="11523" width="14.7109375" style="1" customWidth="1"/>
    <col min="11524" max="11527" width="11.85546875" style="1" customWidth="1"/>
    <col min="11528" max="11528" width="4.140625" style="1" customWidth="1"/>
    <col min="11529" max="11773" width="9.140625" style="1"/>
    <col min="11774" max="11774" width="4.140625" style="1" customWidth="1"/>
    <col min="11775" max="11776" width="2.5703125" style="1" customWidth="1"/>
    <col min="11777" max="11777" width="38" style="1" customWidth="1"/>
    <col min="11778" max="11778" width="9.5703125" style="1" bestFit="1" customWidth="1"/>
    <col min="11779" max="11779" width="14.7109375" style="1" customWidth="1"/>
    <col min="11780" max="11783" width="11.85546875" style="1" customWidth="1"/>
    <col min="11784" max="11784" width="4.140625" style="1" customWidth="1"/>
    <col min="11785" max="12029" width="9.140625" style="1"/>
    <col min="12030" max="12030" width="4.140625" style="1" customWidth="1"/>
    <col min="12031" max="12032" width="2.5703125" style="1" customWidth="1"/>
    <col min="12033" max="12033" width="38" style="1" customWidth="1"/>
    <col min="12034" max="12034" width="9.5703125" style="1" bestFit="1" customWidth="1"/>
    <col min="12035" max="12035" width="14.7109375" style="1" customWidth="1"/>
    <col min="12036" max="12039" width="11.85546875" style="1" customWidth="1"/>
    <col min="12040" max="12040" width="4.140625" style="1" customWidth="1"/>
    <col min="12041" max="12285" width="9.140625" style="1"/>
    <col min="12286" max="12286" width="4.140625" style="1" customWidth="1"/>
    <col min="12287" max="12288" width="2.5703125" style="1" customWidth="1"/>
    <col min="12289" max="12289" width="38" style="1" customWidth="1"/>
    <col min="12290" max="12290" width="9.5703125" style="1" bestFit="1" customWidth="1"/>
    <col min="12291" max="12291" width="14.7109375" style="1" customWidth="1"/>
    <col min="12292" max="12295" width="11.85546875" style="1" customWidth="1"/>
    <col min="12296" max="12296" width="4.140625" style="1" customWidth="1"/>
    <col min="12297" max="12541" width="9.140625" style="1"/>
    <col min="12542" max="12542" width="4.140625" style="1" customWidth="1"/>
    <col min="12543" max="12544" width="2.5703125" style="1" customWidth="1"/>
    <col min="12545" max="12545" width="38" style="1" customWidth="1"/>
    <col min="12546" max="12546" width="9.5703125" style="1" bestFit="1" customWidth="1"/>
    <col min="12547" max="12547" width="14.7109375" style="1" customWidth="1"/>
    <col min="12548" max="12551" width="11.85546875" style="1" customWidth="1"/>
    <col min="12552" max="12552" width="4.140625" style="1" customWidth="1"/>
    <col min="12553" max="12797" width="9.140625" style="1"/>
    <col min="12798" max="12798" width="4.140625" style="1" customWidth="1"/>
    <col min="12799" max="12800" width="2.5703125" style="1" customWidth="1"/>
    <col min="12801" max="12801" width="38" style="1" customWidth="1"/>
    <col min="12802" max="12802" width="9.5703125" style="1" bestFit="1" customWidth="1"/>
    <col min="12803" max="12803" width="14.7109375" style="1" customWidth="1"/>
    <col min="12804" max="12807" width="11.85546875" style="1" customWidth="1"/>
    <col min="12808" max="12808" width="4.140625" style="1" customWidth="1"/>
    <col min="12809" max="13053" width="9.140625" style="1"/>
    <col min="13054" max="13054" width="4.140625" style="1" customWidth="1"/>
    <col min="13055" max="13056" width="2.5703125" style="1" customWidth="1"/>
    <col min="13057" max="13057" width="38" style="1" customWidth="1"/>
    <col min="13058" max="13058" width="9.5703125" style="1" bestFit="1" customWidth="1"/>
    <col min="13059" max="13059" width="14.7109375" style="1" customWidth="1"/>
    <col min="13060" max="13063" width="11.85546875" style="1" customWidth="1"/>
    <col min="13064" max="13064" width="4.140625" style="1" customWidth="1"/>
    <col min="13065" max="13309" width="9.140625" style="1"/>
    <col min="13310" max="13310" width="4.140625" style="1" customWidth="1"/>
    <col min="13311" max="13312" width="2.5703125" style="1" customWidth="1"/>
    <col min="13313" max="13313" width="38" style="1" customWidth="1"/>
    <col min="13314" max="13314" width="9.5703125" style="1" bestFit="1" customWidth="1"/>
    <col min="13315" max="13315" width="14.7109375" style="1" customWidth="1"/>
    <col min="13316" max="13319" width="11.85546875" style="1" customWidth="1"/>
    <col min="13320" max="13320" width="4.140625" style="1" customWidth="1"/>
    <col min="13321" max="13565" width="9.140625" style="1"/>
    <col min="13566" max="13566" width="4.140625" style="1" customWidth="1"/>
    <col min="13567" max="13568" width="2.5703125" style="1" customWidth="1"/>
    <col min="13569" max="13569" width="38" style="1" customWidth="1"/>
    <col min="13570" max="13570" width="9.5703125" style="1" bestFit="1" customWidth="1"/>
    <col min="13571" max="13571" width="14.7109375" style="1" customWidth="1"/>
    <col min="13572" max="13575" width="11.85546875" style="1" customWidth="1"/>
    <col min="13576" max="13576" width="4.140625" style="1" customWidth="1"/>
    <col min="13577" max="13821" width="9.140625" style="1"/>
    <col min="13822" max="13822" width="4.140625" style="1" customWidth="1"/>
    <col min="13823" max="13824" width="2.5703125" style="1" customWidth="1"/>
    <col min="13825" max="13825" width="38" style="1" customWidth="1"/>
    <col min="13826" max="13826" width="9.5703125" style="1" bestFit="1" customWidth="1"/>
    <col min="13827" max="13827" width="14.7109375" style="1" customWidth="1"/>
    <col min="13828" max="13831" width="11.85546875" style="1" customWidth="1"/>
    <col min="13832" max="13832" width="4.140625" style="1" customWidth="1"/>
    <col min="13833" max="14077" width="9.140625" style="1"/>
    <col min="14078" max="14078" width="4.140625" style="1" customWidth="1"/>
    <col min="14079" max="14080" width="2.5703125" style="1" customWidth="1"/>
    <col min="14081" max="14081" width="38" style="1" customWidth="1"/>
    <col min="14082" max="14082" width="9.5703125" style="1" bestFit="1" customWidth="1"/>
    <col min="14083" max="14083" width="14.7109375" style="1" customWidth="1"/>
    <col min="14084" max="14087" width="11.85546875" style="1" customWidth="1"/>
    <col min="14088" max="14088" width="4.140625" style="1" customWidth="1"/>
    <col min="14089" max="14333" width="9.140625" style="1"/>
    <col min="14334" max="14334" width="4.140625" style="1" customWidth="1"/>
    <col min="14335" max="14336" width="2.5703125" style="1" customWidth="1"/>
    <col min="14337" max="14337" width="38" style="1" customWidth="1"/>
    <col min="14338" max="14338" width="9.5703125" style="1" bestFit="1" customWidth="1"/>
    <col min="14339" max="14339" width="14.7109375" style="1" customWidth="1"/>
    <col min="14340" max="14343" width="11.85546875" style="1" customWidth="1"/>
    <col min="14344" max="14344" width="4.140625" style="1" customWidth="1"/>
    <col min="14345" max="14589" width="9.140625" style="1"/>
    <col min="14590" max="14590" width="4.140625" style="1" customWidth="1"/>
    <col min="14591" max="14592" width="2.5703125" style="1" customWidth="1"/>
    <col min="14593" max="14593" width="38" style="1" customWidth="1"/>
    <col min="14594" max="14594" width="9.5703125" style="1" bestFit="1" customWidth="1"/>
    <col min="14595" max="14595" width="14.7109375" style="1" customWidth="1"/>
    <col min="14596" max="14599" width="11.85546875" style="1" customWidth="1"/>
    <col min="14600" max="14600" width="4.140625" style="1" customWidth="1"/>
    <col min="14601" max="14845" width="9.140625" style="1"/>
    <col min="14846" max="14846" width="4.140625" style="1" customWidth="1"/>
    <col min="14847" max="14848" width="2.5703125" style="1" customWidth="1"/>
    <col min="14849" max="14849" width="38" style="1" customWidth="1"/>
    <col min="14850" max="14850" width="9.5703125" style="1" bestFit="1" customWidth="1"/>
    <col min="14851" max="14851" width="14.7109375" style="1" customWidth="1"/>
    <col min="14852" max="14855" width="11.85546875" style="1" customWidth="1"/>
    <col min="14856" max="14856" width="4.140625" style="1" customWidth="1"/>
    <col min="14857" max="15101" width="9.140625" style="1"/>
    <col min="15102" max="15102" width="4.140625" style="1" customWidth="1"/>
    <col min="15103" max="15104" width="2.5703125" style="1" customWidth="1"/>
    <col min="15105" max="15105" width="38" style="1" customWidth="1"/>
    <col min="15106" max="15106" width="9.5703125" style="1" bestFit="1" customWidth="1"/>
    <col min="15107" max="15107" width="14.7109375" style="1" customWidth="1"/>
    <col min="15108" max="15111" width="11.85546875" style="1" customWidth="1"/>
    <col min="15112" max="15112" width="4.140625" style="1" customWidth="1"/>
    <col min="15113" max="15357" width="9.140625" style="1"/>
    <col min="15358" max="15358" width="4.140625" style="1" customWidth="1"/>
    <col min="15359" max="15360" width="2.5703125" style="1" customWidth="1"/>
    <col min="15361" max="15361" width="38" style="1" customWidth="1"/>
    <col min="15362" max="15362" width="9.5703125" style="1" bestFit="1" customWidth="1"/>
    <col min="15363" max="15363" width="14.7109375" style="1" customWidth="1"/>
    <col min="15364" max="15367" width="11.85546875" style="1" customWidth="1"/>
    <col min="15368" max="15368" width="4.140625" style="1" customWidth="1"/>
    <col min="15369" max="15613" width="9.140625" style="1"/>
    <col min="15614" max="15614" width="4.140625" style="1" customWidth="1"/>
    <col min="15615" max="15616" width="2.5703125" style="1" customWidth="1"/>
    <col min="15617" max="15617" width="38" style="1" customWidth="1"/>
    <col min="15618" max="15618" width="9.5703125" style="1" bestFit="1" customWidth="1"/>
    <col min="15619" max="15619" width="14.7109375" style="1" customWidth="1"/>
    <col min="15620" max="15623" width="11.85546875" style="1" customWidth="1"/>
    <col min="15624" max="15624" width="4.140625" style="1" customWidth="1"/>
    <col min="15625" max="15869" width="9.140625" style="1"/>
    <col min="15870" max="15870" width="4.140625" style="1" customWidth="1"/>
    <col min="15871" max="15872" width="2.5703125" style="1" customWidth="1"/>
    <col min="15873" max="15873" width="38" style="1" customWidth="1"/>
    <col min="15874" max="15874" width="9.5703125" style="1" bestFit="1" customWidth="1"/>
    <col min="15875" max="15875" width="14.7109375" style="1" customWidth="1"/>
    <col min="15876" max="15879" width="11.85546875" style="1" customWidth="1"/>
    <col min="15880" max="15880" width="4.140625" style="1" customWidth="1"/>
    <col min="15881" max="16125" width="9.140625" style="1"/>
    <col min="16126" max="16126" width="4.140625" style="1" customWidth="1"/>
    <col min="16127" max="16128" width="2.5703125" style="1" customWidth="1"/>
    <col min="16129" max="16129" width="38" style="1" customWidth="1"/>
    <col min="16130" max="16130" width="9.5703125" style="1" bestFit="1" customWidth="1"/>
    <col min="16131" max="16131" width="14.7109375" style="1" customWidth="1"/>
    <col min="16132" max="16135" width="11.85546875" style="1" customWidth="1"/>
    <col min="16136" max="16136" width="4.140625" style="1" customWidth="1"/>
    <col min="16137" max="16384" width="9.140625" style="1"/>
  </cols>
  <sheetData>
    <row r="4" spans="1:9" ht="12.75" x14ac:dyDescent="0.2">
      <c r="A4" s="36" t="s">
        <v>3</v>
      </c>
      <c r="B4" s="36"/>
      <c r="C4" s="36"/>
      <c r="D4" s="36"/>
      <c r="E4" s="36"/>
      <c r="F4" s="36"/>
      <c r="G4" s="36"/>
      <c r="H4" s="36"/>
      <c r="I4" s="36"/>
    </row>
    <row r="5" spans="1:9" s="4" customFormat="1" ht="6.75" customHeight="1" x14ac:dyDescent="0.1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">
      <c r="A6" s="33" t="s">
        <v>10</v>
      </c>
      <c r="B6" s="33"/>
      <c r="C6" s="33"/>
      <c r="D6" s="33"/>
      <c r="E6" s="33"/>
      <c r="F6" s="33"/>
      <c r="G6" s="33"/>
      <c r="H6" s="33"/>
      <c r="I6" s="33"/>
    </row>
    <row r="7" spans="1:9" x14ac:dyDescent="0.2">
      <c r="A7" s="37" t="s">
        <v>31</v>
      </c>
      <c r="B7" s="37"/>
      <c r="C7" s="37"/>
      <c r="D7" s="37"/>
      <c r="E7" s="37"/>
      <c r="F7" s="37"/>
      <c r="G7" s="37"/>
      <c r="H7" s="37"/>
      <c r="I7" s="37"/>
    </row>
    <row r="8" spans="1:9" ht="6" customHeight="1" x14ac:dyDescent="0.2">
      <c r="A8" s="34"/>
      <c r="B8" s="34"/>
      <c r="C8" s="34"/>
      <c r="D8" s="34"/>
      <c r="E8" s="34"/>
      <c r="F8" s="34"/>
      <c r="G8" s="34"/>
      <c r="H8" s="34"/>
      <c r="I8" s="34"/>
    </row>
    <row r="9" spans="1:9" x14ac:dyDescent="0.2">
      <c r="A9" s="34" t="s">
        <v>4</v>
      </c>
      <c r="B9" s="34"/>
      <c r="C9" s="34"/>
      <c r="D9" s="34"/>
      <c r="E9" s="34"/>
      <c r="F9" s="34"/>
      <c r="G9" s="34"/>
      <c r="H9" s="34"/>
      <c r="I9" s="34"/>
    </row>
    <row r="10" spans="1:9" x14ac:dyDescent="0.2">
      <c r="A10" s="38" t="s">
        <v>11</v>
      </c>
      <c r="B10" s="39"/>
      <c r="C10" s="40"/>
      <c r="D10" s="44" t="s">
        <v>12</v>
      </c>
      <c r="E10" s="45"/>
      <c r="F10" s="45"/>
      <c r="G10" s="45"/>
      <c r="H10" s="46"/>
      <c r="I10" s="47" t="s">
        <v>13</v>
      </c>
    </row>
    <row r="11" spans="1:9" ht="24" x14ac:dyDescent="0.2">
      <c r="A11" s="41"/>
      <c r="B11" s="42"/>
      <c r="C11" s="43"/>
      <c r="D11" s="28" t="s">
        <v>0</v>
      </c>
      <c r="E11" s="27" t="s">
        <v>5</v>
      </c>
      <c r="F11" s="27" t="s">
        <v>1</v>
      </c>
      <c r="G11" s="27" t="s">
        <v>6</v>
      </c>
      <c r="H11" s="27" t="s">
        <v>2</v>
      </c>
      <c r="I11" s="48"/>
    </row>
    <row r="12" spans="1:9" ht="8.25" customHeight="1" x14ac:dyDescent="0.2">
      <c r="A12" s="16"/>
      <c r="B12" s="17"/>
      <c r="C12" s="17"/>
      <c r="D12" s="18" t="s">
        <v>7</v>
      </c>
      <c r="E12" s="19"/>
      <c r="F12" s="19" t="s">
        <v>1</v>
      </c>
      <c r="G12" s="19" t="s">
        <v>8</v>
      </c>
      <c r="H12" s="19" t="s">
        <v>8</v>
      </c>
      <c r="I12" s="19" t="s">
        <v>9</v>
      </c>
    </row>
    <row r="13" spans="1:9" ht="12" customHeight="1" x14ac:dyDescent="0.2">
      <c r="A13" s="3"/>
      <c r="B13" s="49" t="s">
        <v>16</v>
      </c>
      <c r="C13" s="50"/>
      <c r="D13" s="5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12" customHeight="1" x14ac:dyDescent="0.2">
      <c r="A14" s="3"/>
      <c r="B14" s="31" t="s">
        <v>17</v>
      </c>
      <c r="C14" s="32"/>
      <c r="D14" s="5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ht="12" customHeight="1" x14ac:dyDescent="0.2">
      <c r="A15" s="3"/>
      <c r="B15" s="31" t="s">
        <v>18</v>
      </c>
      <c r="C15" s="32"/>
      <c r="D15" s="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ht="12" customHeight="1" x14ac:dyDescent="0.2">
      <c r="A16" s="3"/>
      <c r="B16" s="31" t="s">
        <v>19</v>
      </c>
      <c r="C16" s="32"/>
      <c r="D16" s="5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2" customHeight="1" x14ac:dyDescent="0.2">
      <c r="A17" s="3"/>
      <c r="B17" s="31" t="s">
        <v>20</v>
      </c>
      <c r="C17" s="32"/>
      <c r="D17" s="5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ht="12" customHeight="1" x14ac:dyDescent="0.2">
      <c r="A18" s="3"/>
      <c r="B18" s="31" t="s">
        <v>21</v>
      </c>
      <c r="C18" s="32"/>
      <c r="D18" s="5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">
      <c r="A19" s="3"/>
      <c r="B19" s="31" t="s">
        <v>22</v>
      </c>
      <c r="C19" s="32"/>
      <c r="D19" s="5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22.5" customHeight="1" x14ac:dyDescent="0.2">
      <c r="A20" s="3"/>
      <c r="B20" s="31" t="s">
        <v>23</v>
      </c>
      <c r="C20" s="32"/>
      <c r="D20" s="5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2">
      <c r="A21" s="3"/>
      <c r="B21" s="31" t="s">
        <v>24</v>
      </c>
      <c r="C21" s="32"/>
      <c r="D21" s="5">
        <v>455922380</v>
      </c>
      <c r="E21" s="20">
        <v>27550020.26000005</v>
      </c>
      <c r="F21" s="5">
        <v>483472400.26000005</v>
      </c>
      <c r="G21" s="5">
        <v>476741306.30000001</v>
      </c>
      <c r="H21" s="5">
        <v>476741306.30000001</v>
      </c>
      <c r="I21" s="5">
        <v>-20818926.300000012</v>
      </c>
    </row>
    <row r="22" spans="1:9" ht="12" customHeight="1" x14ac:dyDescent="0.2">
      <c r="A22" s="3"/>
      <c r="B22" s="31" t="s">
        <v>25</v>
      </c>
      <c r="C22" s="32"/>
      <c r="D22" s="5">
        <v>0</v>
      </c>
      <c r="E22" s="7">
        <v>0</v>
      </c>
      <c r="F22" s="7">
        <v>0</v>
      </c>
      <c r="G22" s="7">
        <v>0</v>
      </c>
      <c r="H22" s="8">
        <v>0</v>
      </c>
      <c r="I22" s="8">
        <v>0</v>
      </c>
    </row>
    <row r="23" spans="1:9" x14ac:dyDescent="0.2">
      <c r="A23" s="63" t="s">
        <v>14</v>
      </c>
      <c r="B23" s="63"/>
      <c r="C23" s="63"/>
      <c r="D23" s="29">
        <f t="shared" ref="D23:I23" si="0">SUM(D13:D22)</f>
        <v>455922380</v>
      </c>
      <c r="E23" s="30">
        <f t="shared" si="0"/>
        <v>27550020.26000005</v>
      </c>
      <c r="F23" s="29">
        <f t="shared" si="0"/>
        <v>483472400.26000005</v>
      </c>
      <c r="G23" s="29">
        <f t="shared" si="0"/>
        <v>476741306.30000001</v>
      </c>
      <c r="H23" s="29">
        <f t="shared" si="0"/>
        <v>476741306.30000001</v>
      </c>
      <c r="I23" s="54">
        <f t="shared" si="0"/>
        <v>-20818926.300000012</v>
      </c>
    </row>
    <row r="24" spans="1:9" x14ac:dyDescent="0.2">
      <c r="A24" s="14"/>
      <c r="B24" s="14"/>
      <c r="C24" s="14"/>
      <c r="D24" s="15"/>
      <c r="E24" s="15"/>
      <c r="F24" s="15"/>
      <c r="G24" s="52" t="s">
        <v>30</v>
      </c>
      <c r="H24" s="53"/>
      <c r="I24" s="55"/>
    </row>
    <row r="25" spans="1:9" ht="19.5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38" t="s">
        <v>15</v>
      </c>
      <c r="B26" s="39"/>
      <c r="C26" s="40"/>
      <c r="D26" s="44" t="s">
        <v>12</v>
      </c>
      <c r="E26" s="45"/>
      <c r="F26" s="45"/>
      <c r="G26" s="45"/>
      <c r="H26" s="46"/>
      <c r="I26" s="47" t="s">
        <v>13</v>
      </c>
    </row>
    <row r="27" spans="1:9" ht="24" x14ac:dyDescent="0.2">
      <c r="A27" s="41"/>
      <c r="B27" s="42"/>
      <c r="C27" s="43"/>
      <c r="D27" s="28" t="s">
        <v>0</v>
      </c>
      <c r="E27" s="27" t="s">
        <v>5</v>
      </c>
      <c r="F27" s="27" t="s">
        <v>1</v>
      </c>
      <c r="G27" s="27" t="s">
        <v>6</v>
      </c>
      <c r="H27" s="27" t="s">
        <v>2</v>
      </c>
      <c r="I27" s="48"/>
    </row>
    <row r="28" spans="1:9" ht="7.5" customHeight="1" x14ac:dyDescent="0.2">
      <c r="A28" s="16"/>
      <c r="B28" s="17"/>
      <c r="C28" s="17"/>
      <c r="D28" s="18" t="s">
        <v>7</v>
      </c>
      <c r="E28" s="19"/>
      <c r="F28" s="19" t="s">
        <v>1</v>
      </c>
      <c r="G28" s="19" t="s">
        <v>8</v>
      </c>
      <c r="H28" s="19" t="s">
        <v>8</v>
      </c>
      <c r="I28" s="19" t="s">
        <v>9</v>
      </c>
    </row>
    <row r="29" spans="1:9" ht="12.75" customHeight="1" x14ac:dyDescent="0.2">
      <c r="A29" s="60" t="s">
        <v>26</v>
      </c>
      <c r="B29" s="61"/>
      <c r="C29" s="62"/>
      <c r="D29" s="9">
        <f>SUM(D30:D37)</f>
        <v>455922380</v>
      </c>
      <c r="E29" s="21">
        <f t="shared" ref="E29:I29" si="1">SUM(E30:E37)</f>
        <v>27550020.26000005</v>
      </c>
      <c r="F29" s="9">
        <f t="shared" si="1"/>
        <v>483472400.26000005</v>
      </c>
      <c r="G29" s="9">
        <f t="shared" si="1"/>
        <v>476741306.30000001</v>
      </c>
      <c r="H29" s="9">
        <f t="shared" si="1"/>
        <v>476741306.30000001</v>
      </c>
      <c r="I29" s="9">
        <f t="shared" si="1"/>
        <v>-20818926.300000012</v>
      </c>
    </row>
    <row r="30" spans="1:9" ht="12.75" customHeight="1" x14ac:dyDescent="0.2">
      <c r="A30" s="3"/>
      <c r="B30" s="31" t="s">
        <v>16</v>
      </c>
      <c r="C30" s="32"/>
      <c r="D30" s="5">
        <v>0</v>
      </c>
      <c r="E30" s="22">
        <v>0</v>
      </c>
      <c r="F30" s="6">
        <v>0</v>
      </c>
      <c r="G30" s="6">
        <v>0</v>
      </c>
      <c r="H30" s="6">
        <v>0</v>
      </c>
      <c r="I30" s="6">
        <v>0</v>
      </c>
    </row>
    <row r="31" spans="1:9" ht="12.75" customHeight="1" x14ac:dyDescent="0.2">
      <c r="A31" s="3"/>
      <c r="B31" s="31" t="s">
        <v>17</v>
      </c>
      <c r="C31" s="32"/>
      <c r="D31" s="5">
        <v>0</v>
      </c>
      <c r="E31" s="22">
        <v>0</v>
      </c>
      <c r="F31" s="6">
        <v>0</v>
      </c>
      <c r="G31" s="6">
        <v>0</v>
      </c>
      <c r="H31" s="6">
        <v>0</v>
      </c>
      <c r="I31" s="6">
        <v>0</v>
      </c>
    </row>
    <row r="32" spans="1:9" ht="12.75" customHeight="1" x14ac:dyDescent="0.2">
      <c r="A32" s="3"/>
      <c r="B32" s="31" t="s">
        <v>18</v>
      </c>
      <c r="C32" s="32"/>
      <c r="D32" s="5">
        <v>0</v>
      </c>
      <c r="E32" s="22">
        <v>0</v>
      </c>
      <c r="F32" s="6">
        <v>0</v>
      </c>
      <c r="G32" s="6">
        <v>0</v>
      </c>
      <c r="H32" s="6">
        <v>0</v>
      </c>
      <c r="I32" s="6">
        <v>0</v>
      </c>
    </row>
    <row r="33" spans="1:9" ht="12.75" customHeight="1" x14ac:dyDescent="0.2">
      <c r="A33" s="3"/>
      <c r="B33" s="31" t="s">
        <v>19</v>
      </c>
      <c r="C33" s="32"/>
      <c r="D33" s="5">
        <v>0</v>
      </c>
      <c r="E33" s="22">
        <v>0</v>
      </c>
      <c r="F33" s="6">
        <v>0</v>
      </c>
      <c r="G33" s="6">
        <v>0</v>
      </c>
      <c r="H33" s="6">
        <v>0</v>
      </c>
      <c r="I33" s="6">
        <v>0</v>
      </c>
    </row>
    <row r="34" spans="1:9" ht="12.75" customHeight="1" x14ac:dyDescent="0.2">
      <c r="A34" s="3"/>
      <c r="B34" s="31" t="s">
        <v>20</v>
      </c>
      <c r="C34" s="32"/>
      <c r="D34" s="5">
        <v>0</v>
      </c>
      <c r="E34" s="22">
        <v>0</v>
      </c>
      <c r="F34" s="6">
        <v>0</v>
      </c>
      <c r="G34" s="6">
        <v>0</v>
      </c>
      <c r="H34" s="6">
        <v>0</v>
      </c>
      <c r="I34" s="6">
        <v>0</v>
      </c>
    </row>
    <row r="35" spans="1:9" ht="12" customHeight="1" x14ac:dyDescent="0.2">
      <c r="A35" s="3"/>
      <c r="B35" s="31" t="s">
        <v>21</v>
      </c>
      <c r="C35" s="32"/>
      <c r="D35" s="5">
        <v>0</v>
      </c>
      <c r="E35" s="22">
        <v>0</v>
      </c>
      <c r="F35" s="6">
        <v>0</v>
      </c>
      <c r="G35" s="6">
        <v>0</v>
      </c>
      <c r="H35" s="6">
        <v>0</v>
      </c>
      <c r="I35" s="6">
        <v>0</v>
      </c>
    </row>
    <row r="36" spans="1:9" ht="24.75" customHeight="1" x14ac:dyDescent="0.2">
      <c r="A36" s="3"/>
      <c r="B36" s="31" t="s">
        <v>23</v>
      </c>
      <c r="C36" s="32"/>
      <c r="D36" s="5">
        <v>0</v>
      </c>
      <c r="E36" s="22">
        <v>0</v>
      </c>
      <c r="F36" s="6">
        <v>0</v>
      </c>
      <c r="G36" s="6">
        <v>0</v>
      </c>
      <c r="H36" s="6">
        <v>0</v>
      </c>
      <c r="I36" s="6">
        <v>0</v>
      </c>
    </row>
    <row r="37" spans="1:9" x14ac:dyDescent="0.2">
      <c r="A37" s="3"/>
      <c r="B37" s="31" t="s">
        <v>24</v>
      </c>
      <c r="C37" s="32"/>
      <c r="D37" s="5">
        <v>455922380</v>
      </c>
      <c r="E37" s="20">
        <v>27550020.26000005</v>
      </c>
      <c r="F37" s="5">
        <v>483472400.26000005</v>
      </c>
      <c r="G37" s="5">
        <v>476741306.30000001</v>
      </c>
      <c r="H37" s="5">
        <v>476741306.30000001</v>
      </c>
      <c r="I37" s="5">
        <v>-20818926.300000012</v>
      </c>
    </row>
    <row r="38" spans="1:9" ht="36.75" customHeight="1" x14ac:dyDescent="0.2">
      <c r="A38" s="57" t="s">
        <v>27</v>
      </c>
      <c r="B38" s="58"/>
      <c r="C38" s="59"/>
      <c r="D38" s="9">
        <v>0</v>
      </c>
      <c r="E38" s="23">
        <v>0</v>
      </c>
      <c r="F38" s="10">
        <v>0</v>
      </c>
      <c r="G38" s="10">
        <v>0</v>
      </c>
      <c r="H38" s="10">
        <v>0</v>
      </c>
      <c r="I38" s="10">
        <v>0</v>
      </c>
    </row>
    <row r="39" spans="1:9" x14ac:dyDescent="0.2">
      <c r="A39" s="3"/>
      <c r="B39" s="31" t="s">
        <v>17</v>
      </c>
      <c r="C39" s="32"/>
      <c r="D39" s="5">
        <v>0</v>
      </c>
      <c r="E39" s="22">
        <v>0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2">
      <c r="A40" s="13"/>
      <c r="B40" s="51" t="s">
        <v>20</v>
      </c>
      <c r="C40" s="32"/>
      <c r="D40" s="5">
        <v>0</v>
      </c>
      <c r="E40" s="22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2">
      <c r="A41" s="3"/>
      <c r="B41" s="51" t="s">
        <v>28</v>
      </c>
      <c r="C41" s="32"/>
      <c r="D41" s="5">
        <v>0</v>
      </c>
      <c r="E41" s="24">
        <v>0</v>
      </c>
      <c r="F41" s="8">
        <v>0</v>
      </c>
      <c r="G41" s="8">
        <v>0</v>
      </c>
      <c r="H41" s="8">
        <v>0</v>
      </c>
      <c r="I41" s="8">
        <v>0</v>
      </c>
    </row>
    <row r="42" spans="1:9" x14ac:dyDescent="0.2">
      <c r="A42" s="3"/>
      <c r="B42" s="51" t="s">
        <v>24</v>
      </c>
      <c r="C42" s="32"/>
      <c r="D42" s="5">
        <v>0</v>
      </c>
      <c r="E42" s="25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x14ac:dyDescent="0.2">
      <c r="A43" s="57" t="s">
        <v>29</v>
      </c>
      <c r="B43" s="58"/>
      <c r="C43" s="59"/>
      <c r="D43" s="9">
        <v>0</v>
      </c>
      <c r="E43" s="26">
        <v>0</v>
      </c>
      <c r="F43" s="11">
        <v>0</v>
      </c>
      <c r="G43" s="11">
        <v>0</v>
      </c>
      <c r="H43" s="11">
        <v>0</v>
      </c>
      <c r="I43" s="11">
        <v>0</v>
      </c>
    </row>
    <row r="44" spans="1:9" x14ac:dyDescent="0.2">
      <c r="A44" s="3"/>
      <c r="B44" s="31" t="s">
        <v>29</v>
      </c>
      <c r="C44" s="32"/>
      <c r="D44" s="5">
        <v>0</v>
      </c>
      <c r="E44" s="24">
        <v>0</v>
      </c>
      <c r="F44" s="8">
        <v>0</v>
      </c>
      <c r="G44" s="8">
        <v>0</v>
      </c>
      <c r="H44" s="8">
        <v>0</v>
      </c>
      <c r="I44" s="8">
        <v>0</v>
      </c>
    </row>
    <row r="45" spans="1:9" x14ac:dyDescent="0.2">
      <c r="A45" s="56" t="s">
        <v>14</v>
      </c>
      <c r="B45" s="56"/>
      <c r="C45" s="56"/>
      <c r="D45" s="29">
        <f>D29+D38+D43</f>
        <v>455922380</v>
      </c>
      <c r="E45" s="30">
        <f t="shared" ref="E45:H45" si="2">E29+E38+E43</f>
        <v>27550020.26000005</v>
      </c>
      <c r="F45" s="29">
        <f t="shared" si="2"/>
        <v>483472400.26000005</v>
      </c>
      <c r="G45" s="29">
        <f t="shared" si="2"/>
        <v>476741306.30000001</v>
      </c>
      <c r="H45" s="29">
        <f t="shared" si="2"/>
        <v>476741306.30000001</v>
      </c>
      <c r="I45" s="54">
        <f>I29+I38+I43</f>
        <v>-20818926.300000012</v>
      </c>
    </row>
    <row r="46" spans="1:9" ht="12" customHeight="1" x14ac:dyDescent="0.2">
      <c r="D46" s="15"/>
      <c r="E46" s="15"/>
      <c r="F46" s="15"/>
      <c r="G46" s="52" t="s">
        <v>30</v>
      </c>
      <c r="H46" s="53"/>
      <c r="I46" s="55"/>
    </row>
  </sheetData>
  <mergeCells count="44">
    <mergeCell ref="A38:C38"/>
    <mergeCell ref="B40:C40"/>
    <mergeCell ref="A43:C43"/>
    <mergeCell ref="G24:H24"/>
    <mergeCell ref="I23:I24"/>
    <mergeCell ref="A29:C29"/>
    <mergeCell ref="B30:C30"/>
    <mergeCell ref="B31:C31"/>
    <mergeCell ref="B32:C32"/>
    <mergeCell ref="B35:C35"/>
    <mergeCell ref="B33:C33"/>
    <mergeCell ref="B34:C34"/>
    <mergeCell ref="B36:C36"/>
    <mergeCell ref="B37:C37"/>
    <mergeCell ref="A23:C23"/>
    <mergeCell ref="A26:C27"/>
    <mergeCell ref="B39:C39"/>
    <mergeCell ref="B41:C41"/>
    <mergeCell ref="B42:C42"/>
    <mergeCell ref="G46:H46"/>
    <mergeCell ref="I45:I46"/>
    <mergeCell ref="B44:C44"/>
    <mergeCell ref="A45:C45"/>
    <mergeCell ref="D26:H26"/>
    <mergeCell ref="I26:I27"/>
    <mergeCell ref="B16:C16"/>
    <mergeCell ref="B17:C17"/>
    <mergeCell ref="B18:C18"/>
    <mergeCell ref="B19:C19"/>
    <mergeCell ref="B20:C20"/>
    <mergeCell ref="B21:C21"/>
    <mergeCell ref="B22:C22"/>
    <mergeCell ref="B15:C15"/>
    <mergeCell ref="A6:I6"/>
    <mergeCell ref="A8:I8"/>
    <mergeCell ref="A5:I5"/>
    <mergeCell ref="A4:I4"/>
    <mergeCell ref="A7:I7"/>
    <mergeCell ref="A10:C11"/>
    <mergeCell ref="D10:H10"/>
    <mergeCell ref="I10:I11"/>
    <mergeCell ref="B13:C13"/>
    <mergeCell ref="B14:C14"/>
    <mergeCell ref="A9:I9"/>
  </mergeCells>
  <printOptions horizontalCentered="1"/>
  <pageMargins left="0.19685039370078741" right="0.19685039370078741" top="0.19685039370078741" bottom="0.3937007874015748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Edo-Anali-Ingresos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